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etinaborresen/Desktop/SDU/Case logs/Forslag til case log repro Hanne G/Hest/"/>
    </mc:Choice>
  </mc:AlternateContent>
  <xr:revisionPtr revIDLastSave="0" documentId="13_ncr:1_{F229EC07-E5AE-1549-8D2B-ADB13E8C3FE6}" xr6:coauthVersionLast="47" xr6:coauthVersionMax="47" xr10:uidLastSave="{00000000-0000-0000-0000-000000000000}"/>
  <bookViews>
    <workbookView xWindow="29420" yWindow="660" windowWidth="35640" windowHeight="17600" activeTab="3" xr2:uid="{00000000-000D-0000-FFFF-FFFF00000000}"/>
  </bookViews>
  <sheets>
    <sheet name="Total case overview (n=340)" sheetId="1" r:id="rId1"/>
    <sheet name="Breeding soundn. hoppe (n=33) " sheetId="2" r:id="rId2"/>
    <sheet name="Insemin. &amp; cyklus tidsp (n=100)" sheetId="3" r:id="rId3"/>
    <sheet name="Kunstig insemination (n=33)" sheetId="4" r:id="rId4"/>
    <sheet name="Embryo transfer (n=10)" sheetId="5" r:id="rId5"/>
    <sheet name="Drægtighedsbestemmelse (n=33)" sheetId="6" r:id="rId6"/>
    <sheet name="Dx &amp; Tx af endometritis (n=10)" sheetId="7" r:id="rId7"/>
    <sheet name="Tvillingereduktion (n=10)" sheetId="12" r:id="rId8"/>
    <sheet name="Histo endomet. biopsi (n=13)" sheetId="14" r:id="rId9"/>
    <sheet name="Managem. Drægtighedsprob (n=6)" sheetId="16" r:id="rId10"/>
    <sheet name="Dx &amp; Tx dystoki (n=10)" sheetId="17" r:id="rId11"/>
    <sheet name="Dx &amp; Tx fødselsvejsskader (n=4)" sheetId="18" r:id="rId12"/>
    <sheet name="Caslick's OP (n=13)" sheetId="27" r:id="rId13"/>
    <sheet name="Dx &amp; Tx pueperielidelser (n=6)" sheetId="19" r:id="rId14"/>
    <sheet name="Genopl &amp; intensiv tx føl (n=13)" sheetId="20" r:id="rId15"/>
    <sheet name="Breeding soundn hingst (n=10)" sheetId="21" r:id="rId16"/>
    <sheet name="Sædopsaml &amp; -analyse (n=20)" sheetId="22" r:id="rId17"/>
    <sheet name="Cryopreservation sæd (n=10)" sheetId="23" r:id="rId18"/>
    <sheet name="Reprokirurgi hingst (n=6)" sheetId="24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D22" i="1" s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<sst xmlns="http://schemas.openxmlformats.org/spreadsheetml/2006/main" count="246" uniqueCount="38">
  <si>
    <t>Case</t>
  </si>
  <si>
    <t>Case distribution required</t>
  </si>
  <si>
    <t>Case distribution applicant</t>
  </si>
  <si>
    <t>Patient number</t>
  </si>
  <si>
    <t>Name</t>
  </si>
  <si>
    <t>Record number (id)</t>
  </si>
  <si>
    <t>Signalment </t>
  </si>
  <si>
    <t>Presenting complaint/history</t>
  </si>
  <si>
    <t>Diagnostic Work-Up</t>
  </si>
  <si>
    <t>Problems/ Diagnosis</t>
  </si>
  <si>
    <t>Surgical description</t>
  </si>
  <si>
    <t>Anaesthesia and pain management</t>
  </si>
  <si>
    <t>Treatment/  Follow-up</t>
  </si>
  <si>
    <t>Procedures attended</t>
  </si>
  <si>
    <t>Primary/assistant clinician</t>
  </si>
  <si>
    <t>Breeding soundness examination af hoppen (inkl svaber, skylleprøve og biopsi fra uterus</t>
  </si>
  <si>
    <t>Bestemmelse af tidspunkt i cyklus og optimale tidspunkt for insemination</t>
  </si>
  <si>
    <t>Kunstig insemination</t>
  </si>
  <si>
    <t>Embryo transfer (opsamling af embryo, kvalitetsvurdering i laboratorium, embryo transfer)</t>
  </si>
  <si>
    <t>Drægtighedsbestemmelse</t>
  </si>
  <si>
    <t>Diagnose og behandling af endometritis (inkl post-breeding endometritis)</t>
  </si>
  <si>
    <t>Management af tvillingedrægtighed (tvillingereduktion)</t>
  </si>
  <si>
    <t>Histologisk vurdering af endometriebiopsier</t>
  </si>
  <si>
    <t>Diagnose og management af dystoki (vaginal fremtrækning eller føtotomi). Hvis antallet af cases ikke kan fås hos hopper, kan træning opnås hos kvæg og små ruminanter</t>
  </si>
  <si>
    <t>Diagnose og behandling af skader i fødselsvejen</t>
  </si>
  <si>
    <t>Genoplivning og intensiv behandling af det nyfødte føl (fx asfyxi, prematuritet, meconiumforstoppelse, urinvejslidelser, septikæmi, moderløst føl)</t>
  </si>
  <si>
    <t>Sædopsamling og sædanalyse (ud over breeding soundness examination)</t>
  </si>
  <si>
    <t>Cryopreservation af sæd</t>
  </si>
  <si>
    <t>Reproduktionsrelateret kirurgi hos hingsten (fx kastration af normale og kryptorkide hingste, behandling af penisprolaps)</t>
  </si>
  <si>
    <t>Date</t>
  </si>
  <si>
    <t>EQUINE</t>
    <phoneticPr fontId="0" type="noConversion"/>
  </si>
  <si>
    <t>Procedure</t>
  </si>
  <si>
    <t>Difference</t>
    <phoneticPr fontId="0" type="noConversion"/>
  </si>
  <si>
    <t>Management af hopper med problemer under drægtigheden (fx abort, placentitis, abdominalt hernie, uterine hæmatomer)</t>
  </si>
  <si>
    <t>Caslick's operation/vulvoplastik</t>
  </si>
  <si>
    <t>Diagnose og behandling af lidelser i puerperiet (fx tilbageholdt placenta, puerperale infektioner, lig latum hæmatomer)</t>
  </si>
  <si>
    <t>Breeding soundness examination af hingsten (inkl. sædopsamling og prøveudtagning)</t>
  </si>
  <si>
    <t xml:space="preserve">Totalt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</si>
</sst>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0" fillId="0" borderId="2" xfId="0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5" fillId="0" borderId="0" xfId="0" applyFont="1"/>
  </cellXfs>
  <cellStyles count="5">
    <cellStyle name="Besøgt link" xfId="2" builtinId="9" hidden="1"/>
    <cellStyle name="Besøgt link" xfId="4" builtinId="9" hidden="1"/>
    <cellStyle name="Link" xfId="1" builtinId="8" hidden="1"/>
    <cellStyle name="Link" xfId="3" builtinId="8" hidden="1"/>
    <cellStyle name="Normal" xfId="0" builtinId="0"/>
  </cellStyles>
  <dxfs count="2">
    <dxf>
      <font>
        <condense val="0"/>
        <extend val="0"/>
        <color indexed="1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view="pageBreakPreview" zoomScaleNormal="96" zoomScaleSheetLayoutView="100" workbookViewId="0">
      <selection activeCell="A35" sqref="A35"/>
    </sheetView>
  </sheetViews>
  <sheetFormatPr baseColWidth="10" defaultColWidth="8.83203125" defaultRowHeight="15" x14ac:dyDescent="0.2"/>
  <cols>
    <col min="1" max="1" width="69.6640625" customWidth="1"/>
    <col min="2" max="2" width="21.33203125" customWidth="1"/>
    <col min="3" max="3" width="21.83203125" customWidth="1"/>
    <col min="4" max="4" width="19.1640625" customWidth="1"/>
    <col min="5" max="5" width="26.33203125" customWidth="1"/>
    <col min="6" max="6" width="28" customWidth="1"/>
    <col min="7" max="7" width="23.33203125" customWidth="1"/>
    <col min="8" max="8" width="37.5" customWidth="1"/>
    <col min="9" max="9" width="19.1640625" customWidth="1"/>
    <col min="10" max="10" width="28.83203125" customWidth="1"/>
    <col min="11" max="11" width="16.83203125" customWidth="1"/>
    <col min="13" max="13" width="0" hidden="1" customWidth="1"/>
  </cols>
  <sheetData>
    <row r="1" spans="1:20" s="2" customFormat="1" ht="34.5" customHeight="1" x14ac:dyDescent="0.2">
      <c r="A1"/>
      <c r="B1"/>
      <c r="C1"/>
      <c r="D1"/>
      <c r="E1"/>
      <c r="F1" s="4"/>
      <c r="G1" s="5"/>
      <c r="H1" s="5"/>
      <c r="I1" s="5"/>
      <c r="J1" s="5"/>
      <c r="K1" s="5"/>
      <c r="L1" s="5"/>
    </row>
    <row r="2" spans="1:20" s="3" customFormat="1" x14ac:dyDescent="0.2">
      <c r="A2" s="12" t="s">
        <v>30</v>
      </c>
      <c r="B2"/>
      <c r="C2"/>
      <c r="D2"/>
      <c r="E2"/>
      <c r="F2" s="6"/>
      <c r="G2" s="6"/>
      <c r="H2" s="6"/>
      <c r="I2" s="6"/>
      <c r="J2" s="6"/>
      <c r="K2" s="6"/>
      <c r="L2" s="6"/>
    </row>
    <row r="3" spans="1:20" ht="33" thickBot="1" x14ac:dyDescent="0.25">
      <c r="A3" s="9" t="s">
        <v>31</v>
      </c>
      <c r="B3" s="9" t="s">
        <v>1</v>
      </c>
      <c r="C3" s="9" t="s">
        <v>2</v>
      </c>
      <c r="D3" s="13" t="s">
        <v>32</v>
      </c>
      <c r="F3" s="5"/>
      <c r="G3" s="5"/>
      <c r="H3" s="5"/>
      <c r="I3" s="5"/>
      <c r="J3" s="5"/>
      <c r="K3" s="5"/>
      <c r="L3" s="5"/>
    </row>
    <row r="4" spans="1:20" ht="17" thickBot="1" x14ac:dyDescent="0.25">
      <c r="A4" s="11" t="s">
        <v>15</v>
      </c>
      <c r="B4" s="14">
        <v>33</v>
      </c>
      <c r="C4" s="14"/>
      <c r="D4" s="15">
        <f t="shared" ref="D4:D22" si="0">C4-B4</f>
        <v>-33</v>
      </c>
      <c r="F4" s="5"/>
      <c r="G4" s="5"/>
      <c r="H4" s="5"/>
      <c r="I4" s="5"/>
      <c r="J4" s="5"/>
      <c r="K4" s="5"/>
      <c r="L4" s="5"/>
    </row>
    <row r="5" spans="1:20" ht="17" thickBot="1" x14ac:dyDescent="0.25">
      <c r="A5" s="11" t="s">
        <v>16</v>
      </c>
      <c r="B5" s="14">
        <v>100</v>
      </c>
      <c r="C5" s="14"/>
      <c r="D5" s="15">
        <f t="shared" si="0"/>
        <v>-100</v>
      </c>
      <c r="F5" s="5"/>
      <c r="G5" s="5"/>
      <c r="H5" s="5"/>
      <c r="I5" s="5"/>
      <c r="J5" s="5"/>
      <c r="K5" s="5"/>
      <c r="L5" s="5"/>
    </row>
    <row r="6" spans="1:20" ht="16" thickBot="1" x14ac:dyDescent="0.25">
      <c r="A6" t="s">
        <v>17</v>
      </c>
      <c r="B6" s="14">
        <v>33</v>
      </c>
      <c r="C6" s="14"/>
      <c r="D6" s="15">
        <f t="shared" si="0"/>
        <v>-33</v>
      </c>
      <c r="F6" s="5"/>
      <c r="G6" s="5"/>
      <c r="H6" s="5"/>
      <c r="I6" s="5"/>
      <c r="J6" s="5"/>
      <c r="K6" s="5"/>
      <c r="L6" s="5"/>
    </row>
    <row r="7" spans="1:20" ht="33" thickBot="1" x14ac:dyDescent="0.25">
      <c r="A7" s="11" t="s">
        <v>18</v>
      </c>
      <c r="B7" s="14">
        <v>10</v>
      </c>
      <c r="C7" s="14"/>
      <c r="D7" s="15">
        <f t="shared" si="0"/>
        <v>-10</v>
      </c>
      <c r="F7" s="5"/>
      <c r="G7" s="5"/>
      <c r="H7" s="5"/>
      <c r="I7" s="5"/>
      <c r="J7" s="5"/>
      <c r="K7" s="5"/>
      <c r="L7" s="5"/>
    </row>
    <row r="8" spans="1:20" ht="16" thickBot="1" x14ac:dyDescent="0.25">
      <c r="A8" t="s">
        <v>19</v>
      </c>
      <c r="B8" s="14">
        <v>33</v>
      </c>
      <c r="C8" s="14"/>
      <c r="D8" s="15">
        <f t="shared" si="0"/>
        <v>-33</v>
      </c>
      <c r="F8" s="5"/>
      <c r="G8" s="5"/>
      <c r="H8" s="5"/>
      <c r="I8" s="5"/>
      <c r="J8" s="5"/>
      <c r="K8" s="5"/>
      <c r="L8" s="5"/>
    </row>
    <row r="9" spans="1:20" ht="17" thickBot="1" x14ac:dyDescent="0.25">
      <c r="A9" s="11" t="s">
        <v>20</v>
      </c>
      <c r="B9" s="14">
        <v>10</v>
      </c>
      <c r="C9" s="14"/>
      <c r="D9" s="15">
        <f t="shared" si="0"/>
        <v>-10</v>
      </c>
      <c r="F9" s="5"/>
      <c r="G9" s="5"/>
      <c r="H9" s="5"/>
      <c r="I9" s="5"/>
      <c r="J9" s="5"/>
      <c r="K9" s="5"/>
      <c r="L9" s="5"/>
    </row>
    <row r="10" spans="1:20" x14ac:dyDescent="0.2">
      <c r="A10" t="s">
        <v>21</v>
      </c>
      <c r="B10" s="16">
        <v>10</v>
      </c>
      <c r="C10" s="14"/>
      <c r="D10" s="15">
        <f t="shared" si="0"/>
        <v>-10</v>
      </c>
      <c r="F10" s="5"/>
      <c r="G10" s="5"/>
      <c r="H10" s="5"/>
      <c r="I10" s="5"/>
      <c r="J10" s="5"/>
      <c r="K10" s="5"/>
      <c r="L10" s="5"/>
    </row>
    <row r="11" spans="1:20" x14ac:dyDescent="0.2">
      <c r="A11" t="s">
        <v>22</v>
      </c>
      <c r="B11" s="14">
        <v>13</v>
      </c>
      <c r="C11" s="14"/>
      <c r="D11" s="15">
        <f t="shared" si="0"/>
        <v>-13</v>
      </c>
      <c r="F11" s="5"/>
      <c r="G11" s="5"/>
      <c r="H11" s="5"/>
      <c r="I11" s="5"/>
      <c r="J11" s="5"/>
      <c r="K11" s="5"/>
      <c r="L11" s="5"/>
    </row>
    <row r="12" spans="1:20" x14ac:dyDescent="0.2">
      <c r="A12" t="s">
        <v>33</v>
      </c>
      <c r="B12" s="14">
        <v>6</v>
      </c>
      <c r="C12" s="14"/>
      <c r="D12" s="15">
        <f t="shared" si="0"/>
        <v>-6</v>
      </c>
      <c r="F12" s="5"/>
      <c r="G12" s="5"/>
      <c r="H12" s="5"/>
      <c r="I12" s="5"/>
      <c r="J12" s="5"/>
      <c r="K12" s="5"/>
      <c r="L12" s="5"/>
      <c r="M12" s="1"/>
      <c r="N12" s="1"/>
      <c r="O12" s="1"/>
      <c r="P12" s="1"/>
      <c r="Q12" s="1"/>
      <c r="R12" s="1"/>
      <c r="S12" s="1"/>
      <c r="T12" s="1"/>
    </row>
    <row r="13" spans="1:20" ht="16" thickBot="1" x14ac:dyDescent="0.25">
      <c r="A13" t="s">
        <v>23</v>
      </c>
      <c r="B13" s="14">
        <v>10</v>
      </c>
      <c r="C13" s="14"/>
      <c r="D13" s="15">
        <f t="shared" si="0"/>
        <v>-10</v>
      </c>
      <c r="F13" s="5"/>
      <c r="G13" s="5"/>
      <c r="H13" s="5"/>
      <c r="I13" s="5"/>
      <c r="J13" s="5"/>
      <c r="K13" s="5"/>
      <c r="L13" s="5"/>
    </row>
    <row r="14" spans="1:20" ht="17" thickBot="1" x14ac:dyDescent="0.25">
      <c r="A14" s="11" t="s">
        <v>24</v>
      </c>
      <c r="B14" s="14">
        <v>4</v>
      </c>
      <c r="C14" s="14"/>
      <c r="D14" s="15">
        <f t="shared" si="0"/>
        <v>-4</v>
      </c>
      <c r="F14" s="5"/>
      <c r="G14" s="5"/>
      <c r="H14" s="5"/>
      <c r="I14" s="5"/>
      <c r="J14" s="5"/>
      <c r="K14" s="5"/>
      <c r="L14" s="5"/>
    </row>
    <row r="15" spans="1:20" ht="16" x14ac:dyDescent="0.2">
      <c r="A15" s="17" t="s">
        <v>34</v>
      </c>
      <c r="B15" s="14">
        <v>13</v>
      </c>
      <c r="C15" s="14"/>
      <c r="D15" s="15">
        <f t="shared" si="0"/>
        <v>-13</v>
      </c>
      <c r="F15" s="5"/>
      <c r="G15" s="5"/>
      <c r="H15" s="5"/>
      <c r="I15" s="5"/>
      <c r="J15" s="5"/>
      <c r="K15" s="5"/>
      <c r="L15" s="5"/>
    </row>
    <row r="16" spans="1:20" x14ac:dyDescent="0.2">
      <c r="A16" t="s">
        <v>35</v>
      </c>
      <c r="B16" s="14">
        <v>6</v>
      </c>
      <c r="C16" s="14"/>
      <c r="D16" s="15">
        <f t="shared" si="0"/>
        <v>-6</v>
      </c>
      <c r="F16" s="5"/>
      <c r="G16" s="5"/>
      <c r="H16" s="5"/>
      <c r="I16" s="5"/>
      <c r="J16" s="5"/>
      <c r="K16" s="5"/>
      <c r="L16" s="5"/>
    </row>
    <row r="17" spans="1:12" x14ac:dyDescent="0.2">
      <c r="A17" t="s">
        <v>25</v>
      </c>
      <c r="B17" s="14">
        <v>13</v>
      </c>
      <c r="C17" s="14"/>
      <c r="D17" s="15">
        <f t="shared" si="0"/>
        <v>-13</v>
      </c>
      <c r="F17" s="5"/>
      <c r="G17" s="5"/>
      <c r="H17" s="5"/>
      <c r="I17" s="5"/>
      <c r="J17" s="5"/>
      <c r="K17" s="5"/>
      <c r="L17" s="5"/>
    </row>
    <row r="18" spans="1:12" ht="16" thickBot="1" x14ac:dyDescent="0.25">
      <c r="A18" t="s">
        <v>36</v>
      </c>
      <c r="B18" s="14">
        <v>10</v>
      </c>
      <c r="C18" s="14"/>
      <c r="D18" s="15">
        <f t="shared" si="0"/>
        <v>-10</v>
      </c>
      <c r="F18" s="5"/>
      <c r="G18" s="5"/>
      <c r="H18" s="5"/>
      <c r="I18" s="5"/>
      <c r="J18" s="5"/>
      <c r="K18" s="5"/>
      <c r="L18" s="5"/>
    </row>
    <row r="19" spans="1:12" ht="17" thickBot="1" x14ac:dyDescent="0.25">
      <c r="A19" s="11" t="s">
        <v>26</v>
      </c>
      <c r="B19" s="14">
        <v>20</v>
      </c>
      <c r="C19" s="14"/>
      <c r="D19" s="15">
        <f t="shared" si="0"/>
        <v>-20</v>
      </c>
      <c r="F19" s="5"/>
      <c r="G19" s="5"/>
      <c r="H19" s="5"/>
      <c r="I19" s="5"/>
      <c r="J19" s="5"/>
      <c r="K19" s="5"/>
      <c r="L19" s="5"/>
    </row>
    <row r="20" spans="1:12" ht="17" thickBot="1" x14ac:dyDescent="0.25">
      <c r="A20" s="11" t="s">
        <v>27</v>
      </c>
      <c r="B20" s="14">
        <v>10</v>
      </c>
      <c r="C20" s="14"/>
      <c r="D20" s="15">
        <f t="shared" si="0"/>
        <v>-10</v>
      </c>
      <c r="F20" s="5"/>
      <c r="G20" s="5"/>
      <c r="H20" s="5"/>
      <c r="I20" s="5"/>
      <c r="J20" s="5"/>
      <c r="K20" s="5"/>
      <c r="L20" s="5"/>
    </row>
    <row r="21" spans="1:12" x14ac:dyDescent="0.2">
      <c r="A21" t="s">
        <v>28</v>
      </c>
      <c r="B21" s="14">
        <v>6</v>
      </c>
      <c r="C21" s="14"/>
      <c r="D21" s="15">
        <f t="shared" si="0"/>
        <v>-6</v>
      </c>
      <c r="F21" s="5"/>
      <c r="G21" s="5"/>
      <c r="H21" s="5"/>
      <c r="I21" s="5"/>
      <c r="J21" s="5"/>
      <c r="K21" s="5"/>
      <c r="L21" s="5"/>
    </row>
    <row r="22" spans="1:12" ht="16" x14ac:dyDescent="0.2">
      <c r="A22" s="18" t="s">
        <v>37</v>
      </c>
      <c r="B22" s="14">
        <f>SUM(B4:B21)</f>
        <v>340</v>
      </c>
      <c r="C22" s="14"/>
      <c r="D22" s="15">
        <f t="shared" si="0"/>
        <v>-340</v>
      </c>
      <c r="F22" s="5"/>
      <c r="G22" s="5"/>
      <c r="H22" s="5"/>
      <c r="I22" s="5"/>
      <c r="J22" s="5"/>
      <c r="K22" s="5"/>
      <c r="L22" s="5"/>
    </row>
    <row r="23" spans="1:12" x14ac:dyDescent="0.2">
      <c r="F23" s="5"/>
      <c r="G23" s="5"/>
      <c r="H23" s="5"/>
      <c r="I23" s="5"/>
      <c r="J23" s="5"/>
      <c r="K23" s="5"/>
      <c r="L23" s="5"/>
    </row>
    <row r="24" spans="1:1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">
      <c r="A56" s="8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</sheetData>
  <phoneticPr fontId="4" type="noConversion"/>
  <conditionalFormatting sqref="D4:D2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0000000000000007" right="0.70000000000000007" top="0.75000000000000011" bottom="0.75000000000000011" header="0.30000000000000004" footer="0.30000000000000004"/>
  <pageSetup paperSize="9" scale="50" orientation="landscape" r:id="rId1"/>
  <extLst>
    <ext xmlns:mx="http://schemas.microsoft.com/office/mac/excel/2008/main" uri="{64002731-A6B0-56B0-2670-7721B7C09600}">
      <mx:PLV Mode="0" OnePage="0" WScale="22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2.6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7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71F7-4080-0E4A-AD14-8470B620D81D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4.1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24C0-147E-C84B-A43B-EEFA58439D8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9993-A8BC-B94B-BD92-0D9C43C18262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5.6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6976-7E73-E847-ADAE-7E77BBEDD523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2.6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8C00-B0C7-324A-A726-7360EEFBA9D5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2.8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A24B-826A-5A41-97E4-A41B3645F165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2.6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AEEE-1679-5243-A552-4DF805A366E6}">
  <dimension ref="A1:M1"/>
  <sheetViews>
    <sheetView workbookViewId="0">
      <selection activeCell="B2" sqref="B2"/>
    </sheetView>
  </sheetViews>
  <sheetFormatPr baseColWidth="10" defaultRowHeight="15" x14ac:dyDescent="0.2"/>
  <cols>
    <col min="1" max="1" width="13.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D9FD-6295-2847-9841-02B4EDFBC496}">
  <dimension ref="A1:M1"/>
  <sheetViews>
    <sheetView topLeftCell="A3" workbookViewId="0">
      <selection activeCell="B2" sqref="B2"/>
    </sheetView>
  </sheetViews>
  <sheetFormatPr baseColWidth="10" defaultRowHeight="15" x14ac:dyDescent="0.2"/>
  <cols>
    <col min="1" max="1" width="14.3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workbookViewId="0">
      <selection activeCell="B2" sqref="B2"/>
    </sheetView>
  </sheetViews>
  <sheetFormatPr baseColWidth="10" defaultColWidth="8.83203125" defaultRowHeight="15" x14ac:dyDescent="0.2"/>
  <cols>
    <col min="1" max="2" width="19.6640625" customWidth="1"/>
    <col min="3" max="3" width="17.6640625" customWidth="1"/>
    <col min="4" max="4" width="19.1640625" customWidth="1"/>
    <col min="5" max="5" width="16.5" customWidth="1"/>
    <col min="6" max="6" width="27" customWidth="1"/>
    <col min="7" max="7" width="19.83203125" customWidth="1"/>
    <col min="8" max="8" width="21.33203125" customWidth="1"/>
    <col min="9" max="9" width="17.5" customWidth="1"/>
    <col min="10" max="10" width="30.6640625" customWidth="1"/>
    <col min="11" max="11" width="21.83203125" customWidth="1"/>
    <col min="12" max="12" width="19.5" customWidth="1"/>
    <col min="13" max="13" width="21.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  <row r="2" spans="1:13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</sheetData>
  <phoneticPr fontId="4" type="noConversion"/>
  <pageMargins left="0.7" right="0.7" top="0.75" bottom="0.75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4.1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honeticPr fontId="4" type="noConversion"/>
  <pageMargins left="0.7" right="0.7" top="0.75" bottom="0.75" header="0.3" footer="0.3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"/>
  <sheetViews>
    <sheetView tabSelected="1" workbookViewId="0">
      <selection activeCell="B2" sqref="B2"/>
    </sheetView>
  </sheetViews>
  <sheetFormatPr baseColWidth="10" defaultColWidth="8.83203125" defaultRowHeight="15" x14ac:dyDescent="0.2"/>
  <cols>
    <col min="1" max="1" width="16.8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14.1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7.66406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5.8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8.8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3.83203125" customWidth="1"/>
  </cols>
  <sheetData>
    <row r="1" spans="1:13" x14ac:dyDescent="0.2">
      <c r="A1" s="10" t="s">
        <v>3</v>
      </c>
      <c r="B1" s="10" t="s">
        <v>29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Total case overview (n=340)</vt:lpstr>
      <vt:lpstr>Breeding soundn. hoppe (n=33) </vt:lpstr>
      <vt:lpstr>Insemin. &amp; cyklus tidsp (n=100)</vt:lpstr>
      <vt:lpstr>Kunstig insemination (n=33)</vt:lpstr>
      <vt:lpstr>Embryo transfer (n=10)</vt:lpstr>
      <vt:lpstr>Drægtighedsbestemmelse (n=33)</vt:lpstr>
      <vt:lpstr>Dx &amp; Tx af endometritis (n=10)</vt:lpstr>
      <vt:lpstr>Tvillingereduktion (n=10)</vt:lpstr>
      <vt:lpstr>Histo endomet. biopsi (n=13)</vt:lpstr>
      <vt:lpstr>Managem. Drægtighedsprob (n=6)</vt:lpstr>
      <vt:lpstr>Dx &amp; Tx dystoki (n=10)</vt:lpstr>
      <vt:lpstr>Dx &amp; Tx fødselsvejsskader (n=4)</vt:lpstr>
      <vt:lpstr>Caslick's OP (n=13)</vt:lpstr>
      <vt:lpstr>Dx &amp; Tx pueperielidelser (n=6)</vt:lpstr>
      <vt:lpstr>Genopl &amp; intensiv tx føl (n=13)</vt:lpstr>
      <vt:lpstr>Breeding soundn hingst (n=10)</vt:lpstr>
      <vt:lpstr>Sædopsaml &amp; -analyse (n=20)</vt:lpstr>
      <vt:lpstr>Cryopreservation sæd (n=10)</vt:lpstr>
      <vt:lpstr>Reprokirurgi hingst (n=6)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Thuri Kristensen</dc:creator>
  <cp:lastModifiedBy>Microsoft Office User</cp:lastModifiedBy>
  <cp:lastPrinted>2019-07-28T20:01:11Z</cp:lastPrinted>
  <dcterms:created xsi:type="dcterms:W3CDTF">2014-11-11T06:38:04Z</dcterms:created>
  <dcterms:modified xsi:type="dcterms:W3CDTF">2022-09-27T09:43:37Z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2022-09-15T13:36:53Z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00016f9e-dbfe-4b98-a641-d6fc11f02dac</vt:lpwstr>
  </property>
  <property fmtid="{D5CDD505-2E9C-101B-9397-08002B2CF9AE}" pid="8" name="MSIP_Label_6a2630e2-1ac5-455e-8217-0156b1936a76_ContentBits">
    <vt:lpwstr>0</vt:lpwstr>
  </property>
</Properties>
</file>