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inaborresen/Desktop/SDU/Case logs/Forslag til case log repro Hanne G/Smådyr/"/>
    </mc:Choice>
  </mc:AlternateContent>
  <xr:revisionPtr revIDLastSave="0" documentId="13_ncr:1_{C52532F5-5768-FD4D-BC8B-449DADD858F1}" xr6:coauthVersionLast="47" xr6:coauthVersionMax="47" xr10:uidLastSave="{00000000-0000-0000-0000-000000000000}"/>
  <bookViews>
    <workbookView xWindow="32980" yWindow="1460" windowWidth="28720" windowHeight="14800" xr2:uid="{DD0EA4C1-B666-104F-A46A-400493451045}"/>
  </bookViews>
  <sheets>
    <sheet name="Total case overview (n=365)" sheetId="1" r:id="rId1"/>
    <sheet name="Breeding sound. Exam hun (n=65)" sheetId="2" r:id="rId2"/>
    <sheet name="Insemin. &amp; cyklus tidsp (n=65)" sheetId="3" r:id="rId3"/>
    <sheet name="Kunstig insemination (n=20)" sheetId="4" r:id="rId4"/>
    <sheet name="Drægtighedsbestemmelse (n=30)" sheetId="5" r:id="rId5"/>
    <sheet name="Management normal fødsel (n=7)" sheetId="6" r:id="rId6"/>
    <sheet name="Dx og tx patol. drægt (n=20)" sheetId="7" r:id="rId7"/>
    <sheet name="Dx og tx af dystoki (n=13)" sheetId="8" r:id="rId8"/>
    <sheet name="Puerperiale lidelser n=20)" sheetId="10" r:id="rId9"/>
    <sheet name="Genopl. nyfødt (n=12)" sheetId="9" r:id="rId10"/>
    <sheet name="Breeding sound. exam han (n=30)" sheetId="11" r:id="rId11"/>
    <sheet name="Crypres. hanhundesæd (n=13)" sheetId="12" r:id="rId12"/>
    <sheet name="Dx og tx af yverproblemer (n=20" sheetId="13" r:id="rId13"/>
    <sheet name="Reprokir. hanhund (n=20)" sheetId="14" r:id="rId14"/>
    <sheet name="Reprokir. hundyr (n=30)" sheetId="1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D16" i="1" l="1"/>
  <c r="D18" i="1"/>
  <c r="D7" i="1"/>
  <c r="D9" i="1"/>
  <c r="D11" i="1"/>
  <c r="D13" i="1"/>
  <c r="D5" i="1"/>
  <c r="D6" i="1"/>
  <c r="D8" i="1"/>
  <c r="D10" i="1"/>
  <c r="D12" i="1"/>
  <c r="D14" i="1"/>
  <c r="D15" i="1"/>
  <c r="D17" i="1"/>
  <c r="D19" i="1" l="1"/>
</calcChain>
</file>

<file path=xl/sharedStrings.xml><?xml version="1.0" encoding="utf-8"?>
<sst xmlns="http://schemas.openxmlformats.org/spreadsheetml/2006/main" count="203" uniqueCount="34">
  <si>
    <t>Case log Summary</t>
    <phoneticPr fontId="0" type="noConversion"/>
  </si>
  <si>
    <t>Small animal</t>
  </si>
  <si>
    <t>Procedure</t>
  </si>
  <si>
    <r>
      <t>Number of cases</t>
    </r>
    <r>
      <rPr>
        <b/>
        <sz val="11"/>
        <color indexed="8"/>
        <rFont val="Calibri"/>
        <family val="2"/>
      </rPr>
      <t xml:space="preserve"> Required</t>
    </r>
  </si>
  <si>
    <t>TOTAL Number of cases in caselog</t>
    <phoneticPr fontId="0" type="noConversion"/>
  </si>
  <si>
    <t>Difference</t>
    <phoneticPr fontId="0" type="noConversion"/>
  </si>
  <si>
    <t>Breeding soundness eksamination af hund og kat</t>
  </si>
  <si>
    <t>Bestemmelse af tidspunkt i cyklus og optimale tidspunkt for insemination</t>
  </si>
  <si>
    <t>Kunstig insemination</t>
  </si>
  <si>
    <t>Drægtighedsbestemmelse</t>
  </si>
  <si>
    <t>Management af normal fødsel</t>
  </si>
  <si>
    <t>Management af patologisk drægtighed (fx føtal resorption, abort)</t>
  </si>
  <si>
    <t>Diagnose og management af dystoki (kejsersnit, vaginal forløsning)</t>
  </si>
  <si>
    <t>Diagnose og behandling af lidelser i puerperiet (f eks sub-involution of placental sites, metritis og eklampsi)</t>
  </si>
  <si>
    <t>Genoplivning og intensiv behandling af den nyfødte hvalp eller killing</t>
  </si>
  <si>
    <t>Breeding soundness eksamination af hanhund (inkl. sædopsamling og sædanalyse)</t>
  </si>
  <si>
    <t>Cryopreservation af hanhundesæd</t>
  </si>
  <si>
    <t>Diagnose og behandling af yverproblemer</t>
  </si>
  <si>
    <t>Reproduktionsrelateret kirurgi hos hanhund</t>
  </si>
  <si>
    <t>Reproduktionsrelateret kirurgi hos hundyr (ovariohysterectomy, pyometra)</t>
  </si>
  <si>
    <t>Total</t>
  </si>
  <si>
    <t>Patient number</t>
  </si>
  <si>
    <t>Date</t>
  </si>
  <si>
    <t>Name</t>
  </si>
  <si>
    <t>Record number (id)</t>
  </si>
  <si>
    <t>Signalment </t>
  </si>
  <si>
    <t>Presenting complaint/history</t>
  </si>
  <si>
    <t>Diagnostic Work-Up</t>
  </si>
  <si>
    <t>Problems/ Diagnosis</t>
  </si>
  <si>
    <t>Surgical description</t>
  </si>
  <si>
    <t>Anaesthesia and pain management</t>
  </si>
  <si>
    <t>Treatment/  Follow-up</t>
  </si>
  <si>
    <t>Procedures attended</t>
  </si>
  <si>
    <t>Primary/assistant clinician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</si>
</sst>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Border="1"/>
    <xf numFmtId="0" fontId="4" fillId="0" borderId="1" xfId="0" applyFont="1" applyBorder="1"/>
    <xf numFmtId="0" fontId="0" fillId="0" borderId="2" xfId="0" applyBorder="1" applyAlignment="1">
      <alignment vertical="center"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</cellXfs>
  <cellStyles count="1">
    <cellStyle name="Normal" xfId="0" builtinId="0"/>
  </cellStyles>
  <dxfs count="2">
    <dxf>
      <font>
        <condense val="0"/>
        <extend val="0"/>
        <color indexed="1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72BC5-DC56-4C47-AD52-2DF8352BB9A3}">
  <dimension ref="A1:D19"/>
  <sheetViews>
    <sheetView tabSelected="1" workbookViewId="0">
      <selection activeCell="C22" sqref="C22"/>
    </sheetView>
  </sheetViews>
  <sheetFormatPr baseColWidth="10" defaultColWidth="8.83203125" defaultRowHeight="16" x14ac:dyDescent="0.2"/>
  <cols>
    <col min="1" max="1" width="72.5" customWidth="1"/>
    <col min="2" max="2" width="9.5" customWidth="1"/>
    <col min="3" max="3" width="11.1640625" customWidth="1"/>
    <col min="4" max="4" width="10.1640625" customWidth="1"/>
  </cols>
  <sheetData>
    <row r="1" spans="1:4" ht="24" x14ac:dyDescent="0.3">
      <c r="A1" s="1" t="s">
        <v>0</v>
      </c>
      <c r="B1" s="1"/>
    </row>
    <row r="2" spans="1:4" ht="24" x14ac:dyDescent="0.3">
      <c r="A2" s="1"/>
      <c r="B2" s="1"/>
    </row>
    <row r="3" spans="1:4" ht="19" x14ac:dyDescent="0.2">
      <c r="A3" s="2" t="s">
        <v>1</v>
      </c>
    </row>
    <row r="4" spans="1:4" s="7" customFormat="1" ht="64" x14ac:dyDescent="0.2">
      <c r="A4" s="3" t="s">
        <v>2</v>
      </c>
      <c r="B4" s="4" t="s">
        <v>3</v>
      </c>
      <c r="C4" s="5" t="s">
        <v>4</v>
      </c>
      <c r="D4" s="6" t="s">
        <v>5</v>
      </c>
    </row>
    <row r="5" spans="1:4" ht="17" thickBot="1" x14ac:dyDescent="0.25">
      <c r="A5" s="8" t="s">
        <v>6</v>
      </c>
      <c r="B5" s="9">
        <v>65</v>
      </c>
      <c r="C5" s="8"/>
      <c r="D5" s="8">
        <f t="shared" ref="D5:D18" si="0">C5-B5</f>
        <v>-65</v>
      </c>
    </row>
    <row r="6" spans="1:4" ht="18" thickBot="1" x14ac:dyDescent="0.25">
      <c r="A6" s="10" t="s">
        <v>7</v>
      </c>
      <c r="B6" s="9">
        <v>65</v>
      </c>
      <c r="C6" s="8"/>
      <c r="D6" s="8">
        <f t="shared" si="0"/>
        <v>-65</v>
      </c>
    </row>
    <row r="7" spans="1:4" x14ac:dyDescent="0.2">
      <c r="A7" t="s">
        <v>8</v>
      </c>
      <c r="B7" s="9">
        <v>20</v>
      </c>
      <c r="C7" s="8"/>
      <c r="D7" s="8">
        <f t="shared" si="0"/>
        <v>-20</v>
      </c>
    </row>
    <row r="8" spans="1:4" x14ac:dyDescent="0.2">
      <c r="A8" t="s">
        <v>9</v>
      </c>
      <c r="B8" s="9">
        <v>30</v>
      </c>
      <c r="C8" s="8"/>
      <c r="D8" s="8">
        <f t="shared" si="0"/>
        <v>-30</v>
      </c>
    </row>
    <row r="9" spans="1:4" x14ac:dyDescent="0.2">
      <c r="A9" s="11" t="s">
        <v>10</v>
      </c>
      <c r="B9" s="9">
        <v>7</v>
      </c>
      <c r="C9" s="8"/>
      <c r="D9" s="8">
        <f t="shared" si="0"/>
        <v>-7</v>
      </c>
    </row>
    <row r="10" spans="1:4" x14ac:dyDescent="0.2">
      <c r="A10" s="11" t="s">
        <v>11</v>
      </c>
      <c r="B10" s="9">
        <v>20</v>
      </c>
      <c r="C10" s="8"/>
      <c r="D10" s="8">
        <f t="shared" si="0"/>
        <v>-20</v>
      </c>
    </row>
    <row r="11" spans="1:4" x14ac:dyDescent="0.2">
      <c r="A11" s="11" t="s">
        <v>12</v>
      </c>
      <c r="B11" s="9">
        <v>13</v>
      </c>
      <c r="C11" s="8"/>
      <c r="D11" s="8">
        <f t="shared" si="0"/>
        <v>-13</v>
      </c>
    </row>
    <row r="12" spans="1:4" ht="32" x14ac:dyDescent="0.2">
      <c r="A12" s="12" t="s">
        <v>13</v>
      </c>
      <c r="B12" s="9">
        <v>20</v>
      </c>
      <c r="C12" s="8"/>
      <c r="D12" s="8">
        <f t="shared" si="0"/>
        <v>-20</v>
      </c>
    </row>
    <row r="13" spans="1:4" x14ac:dyDescent="0.2">
      <c r="A13" s="11" t="s">
        <v>14</v>
      </c>
      <c r="B13" s="9">
        <v>12</v>
      </c>
      <c r="C13" s="8"/>
      <c r="D13" s="8">
        <f t="shared" si="0"/>
        <v>-12</v>
      </c>
    </row>
    <row r="14" spans="1:4" x14ac:dyDescent="0.2">
      <c r="A14" s="11" t="s">
        <v>15</v>
      </c>
      <c r="B14" s="9">
        <v>30</v>
      </c>
      <c r="C14" s="8"/>
      <c r="D14" s="8">
        <f t="shared" si="0"/>
        <v>-30</v>
      </c>
    </row>
    <row r="15" spans="1:4" x14ac:dyDescent="0.2">
      <c r="A15" s="11" t="s">
        <v>16</v>
      </c>
      <c r="B15" s="9">
        <v>13</v>
      </c>
      <c r="C15" s="8"/>
      <c r="D15" s="8">
        <f t="shared" si="0"/>
        <v>-13</v>
      </c>
    </row>
    <row r="16" spans="1:4" ht="17" thickBot="1" x14ac:dyDescent="0.25">
      <c r="A16" s="11" t="s">
        <v>17</v>
      </c>
      <c r="B16" s="9">
        <v>20</v>
      </c>
      <c r="C16" s="8"/>
      <c r="D16" s="8">
        <f t="shared" si="0"/>
        <v>-20</v>
      </c>
    </row>
    <row r="17" spans="1:4" ht="18" thickBot="1" x14ac:dyDescent="0.25">
      <c r="A17" s="10" t="s">
        <v>18</v>
      </c>
      <c r="B17" s="9">
        <v>20</v>
      </c>
      <c r="C17" s="8"/>
      <c r="D17" s="8">
        <f t="shared" si="0"/>
        <v>-20</v>
      </c>
    </row>
    <row r="18" spans="1:4" x14ac:dyDescent="0.2">
      <c r="A18" s="11" t="s">
        <v>19</v>
      </c>
      <c r="B18" s="9">
        <v>30</v>
      </c>
      <c r="C18" s="8"/>
      <c r="D18" s="8">
        <f t="shared" si="0"/>
        <v>-30</v>
      </c>
    </row>
    <row r="19" spans="1:4" x14ac:dyDescent="0.2">
      <c r="A19" s="13" t="s">
        <v>20</v>
      </c>
      <c r="B19" s="9">
        <f>SUM(B5:B18)</f>
        <v>365</v>
      </c>
      <c r="C19" s="8"/>
      <c r="D19" s="8">
        <f>C19-SUM(B5:B18)</f>
        <v>-365</v>
      </c>
    </row>
  </sheetData>
  <conditionalFormatting sqref="D5:D19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DFA4C-98A0-384A-9B5A-9E6E482347C3}">
  <dimension ref="A1:M1"/>
  <sheetViews>
    <sheetView workbookViewId="0">
      <selection sqref="A1:XFD1"/>
    </sheetView>
  </sheetViews>
  <sheetFormatPr baseColWidth="10" defaultRowHeight="16" x14ac:dyDescent="0.2"/>
  <sheetData>
    <row r="1" spans="1:13" ht="15" x14ac:dyDescent="0.2">
      <c r="A1" s="14" t="s">
        <v>21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31</v>
      </c>
      <c r="L1" s="14" t="s">
        <v>32</v>
      </c>
      <c r="M1" s="14" t="s">
        <v>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CF52E-A28C-4E44-A304-58848D46A797}">
  <dimension ref="A1:M1"/>
  <sheetViews>
    <sheetView workbookViewId="0">
      <selection sqref="A1:XFD1"/>
    </sheetView>
  </sheetViews>
  <sheetFormatPr baseColWidth="10" defaultRowHeight="16" x14ac:dyDescent="0.2"/>
  <sheetData>
    <row r="1" spans="1:13" ht="15" x14ac:dyDescent="0.2">
      <c r="A1" s="14" t="s">
        <v>21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31</v>
      </c>
      <c r="L1" s="14" t="s">
        <v>32</v>
      </c>
      <c r="M1" s="14" t="s">
        <v>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3C396-EE9A-E74D-80A6-51C3549B7427}">
  <dimension ref="A1:M1"/>
  <sheetViews>
    <sheetView workbookViewId="0">
      <selection sqref="A1:XFD1"/>
    </sheetView>
  </sheetViews>
  <sheetFormatPr baseColWidth="10" defaultRowHeight="16" x14ac:dyDescent="0.2"/>
  <sheetData>
    <row r="1" spans="1:13" ht="15" x14ac:dyDescent="0.2">
      <c r="A1" s="14" t="s">
        <v>21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31</v>
      </c>
      <c r="L1" s="14" t="s">
        <v>32</v>
      </c>
      <c r="M1" s="14" t="s">
        <v>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12D23-5561-0E4A-A1A1-D29EEFEB3B2A}">
  <dimension ref="A1:M1"/>
  <sheetViews>
    <sheetView workbookViewId="0">
      <selection sqref="A1:XFD1"/>
    </sheetView>
  </sheetViews>
  <sheetFormatPr baseColWidth="10" defaultRowHeight="16" x14ac:dyDescent="0.2"/>
  <sheetData>
    <row r="1" spans="1:13" ht="15" x14ac:dyDescent="0.2">
      <c r="A1" s="14" t="s">
        <v>21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31</v>
      </c>
      <c r="L1" s="14" t="s">
        <v>32</v>
      </c>
      <c r="M1" s="14" t="s">
        <v>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85C1C-52F9-0141-959B-BA0EC1E10237}">
  <dimension ref="A1:M1"/>
  <sheetViews>
    <sheetView workbookViewId="0">
      <selection sqref="A1:XFD1"/>
    </sheetView>
  </sheetViews>
  <sheetFormatPr baseColWidth="10" defaultRowHeight="16" x14ac:dyDescent="0.2"/>
  <sheetData>
    <row r="1" spans="1:13" ht="15" x14ac:dyDescent="0.2">
      <c r="A1" s="14" t="s">
        <v>21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31</v>
      </c>
      <c r="L1" s="14" t="s">
        <v>32</v>
      </c>
      <c r="M1" s="14" t="s">
        <v>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69F63-9F21-3543-8AAB-578A1F55B002}">
  <dimension ref="A1:M1"/>
  <sheetViews>
    <sheetView workbookViewId="0">
      <selection sqref="A1:XFD1"/>
    </sheetView>
  </sheetViews>
  <sheetFormatPr baseColWidth="10" defaultRowHeight="16" x14ac:dyDescent="0.2"/>
  <sheetData>
    <row r="1" spans="1:13" ht="15" x14ac:dyDescent="0.2">
      <c r="A1" s="14" t="s">
        <v>21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31</v>
      </c>
      <c r="L1" s="14" t="s">
        <v>32</v>
      </c>
      <c r="M1" s="14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0FE39-988B-EC45-91AD-8CD181758CAD}">
  <dimension ref="A1:M1"/>
  <sheetViews>
    <sheetView workbookViewId="0">
      <selection sqref="A1:XFD1"/>
    </sheetView>
  </sheetViews>
  <sheetFormatPr baseColWidth="10" defaultRowHeight="16" x14ac:dyDescent="0.2"/>
  <sheetData>
    <row r="1" spans="1:13" ht="15" x14ac:dyDescent="0.2">
      <c r="A1" s="14" t="s">
        <v>21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31</v>
      </c>
      <c r="L1" s="14" t="s">
        <v>32</v>
      </c>
      <c r="M1" s="1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DDC18-7E0E-8C4B-AD12-EA08D58C0CF7}">
  <dimension ref="A1:M1"/>
  <sheetViews>
    <sheetView workbookViewId="0">
      <selection sqref="A1:XFD1"/>
    </sheetView>
  </sheetViews>
  <sheetFormatPr baseColWidth="10" defaultRowHeight="16" x14ac:dyDescent="0.2"/>
  <sheetData>
    <row r="1" spans="1:13" ht="15" x14ac:dyDescent="0.2">
      <c r="A1" s="14" t="s">
        <v>21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31</v>
      </c>
      <c r="L1" s="14" t="s">
        <v>32</v>
      </c>
      <c r="M1" s="14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FFBAE-AE3B-CE47-B8AD-7D5D79E08B85}">
  <dimension ref="A1:M1"/>
  <sheetViews>
    <sheetView workbookViewId="0">
      <selection sqref="A1:XFD1"/>
    </sheetView>
  </sheetViews>
  <sheetFormatPr baseColWidth="10" defaultRowHeight="16" x14ac:dyDescent="0.2"/>
  <sheetData>
    <row r="1" spans="1:13" ht="15" x14ac:dyDescent="0.2">
      <c r="A1" s="14" t="s">
        <v>21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31</v>
      </c>
      <c r="L1" s="14" t="s">
        <v>32</v>
      </c>
      <c r="M1" s="14" t="s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536FA-E2B6-3C49-8C0C-A662D4C57EDC}">
  <dimension ref="A1:M1"/>
  <sheetViews>
    <sheetView workbookViewId="0">
      <selection sqref="A1:XFD1"/>
    </sheetView>
  </sheetViews>
  <sheetFormatPr baseColWidth="10" defaultRowHeight="16" x14ac:dyDescent="0.2"/>
  <sheetData>
    <row r="1" spans="1:13" ht="15" x14ac:dyDescent="0.2">
      <c r="A1" s="14" t="s">
        <v>21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31</v>
      </c>
      <c r="L1" s="14" t="s">
        <v>32</v>
      </c>
      <c r="M1" s="14" t="s">
        <v>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E70F5-D14A-AE4C-9056-E3BEA1BB5B73}">
  <dimension ref="A1:M1"/>
  <sheetViews>
    <sheetView workbookViewId="0">
      <selection sqref="A1:XFD1"/>
    </sheetView>
  </sheetViews>
  <sheetFormatPr baseColWidth="10" defaultRowHeight="16" x14ac:dyDescent="0.2"/>
  <sheetData>
    <row r="1" spans="1:13" ht="15" x14ac:dyDescent="0.2">
      <c r="A1" s="14" t="s">
        <v>21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31</v>
      </c>
      <c r="L1" s="14" t="s">
        <v>32</v>
      </c>
      <c r="M1" s="14" t="s">
        <v>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37D2B-A45D-5D44-972E-5A67F93A4BA7}">
  <dimension ref="A1:M1"/>
  <sheetViews>
    <sheetView workbookViewId="0">
      <selection sqref="A1:XFD1"/>
    </sheetView>
  </sheetViews>
  <sheetFormatPr baseColWidth="10" defaultRowHeight="16" x14ac:dyDescent="0.2"/>
  <sheetData>
    <row r="1" spans="1:13" ht="15" x14ac:dyDescent="0.2">
      <c r="A1" s="14" t="s">
        <v>21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31</v>
      </c>
      <c r="L1" s="14" t="s">
        <v>32</v>
      </c>
      <c r="M1" s="14" t="s">
        <v>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F046D-851B-3340-8833-2FDAB5CA68CC}">
  <dimension ref="A1:M1"/>
  <sheetViews>
    <sheetView workbookViewId="0">
      <selection sqref="A1:XFD1"/>
    </sheetView>
  </sheetViews>
  <sheetFormatPr baseColWidth="10" defaultRowHeight="16" x14ac:dyDescent="0.2"/>
  <sheetData>
    <row r="1" spans="1:13" ht="15" x14ac:dyDescent="0.2">
      <c r="A1" s="14" t="s">
        <v>21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31</v>
      </c>
      <c r="L1" s="14" t="s">
        <v>32</v>
      </c>
      <c r="M1" s="14" t="s">
        <v>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17217-A9B5-1C46-9088-CE3B7AF4505F}">
  <dimension ref="A1:M1"/>
  <sheetViews>
    <sheetView workbookViewId="0">
      <selection sqref="A1:XFD1"/>
    </sheetView>
  </sheetViews>
  <sheetFormatPr baseColWidth="10" defaultRowHeight="16" x14ac:dyDescent="0.2"/>
  <sheetData>
    <row r="1" spans="1:13" ht="15" x14ac:dyDescent="0.2">
      <c r="A1" s="14" t="s">
        <v>21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31</v>
      </c>
      <c r="L1" s="14" t="s">
        <v>32</v>
      </c>
      <c r="M1" s="1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Total case overview (n=365)</vt:lpstr>
      <vt:lpstr>Breeding sound. Exam hun (n=65)</vt:lpstr>
      <vt:lpstr>Insemin. &amp; cyklus tidsp (n=65)</vt:lpstr>
      <vt:lpstr>Kunstig insemination (n=20)</vt:lpstr>
      <vt:lpstr>Drægtighedsbestemmelse (n=30)</vt:lpstr>
      <vt:lpstr>Management normal fødsel (n=7)</vt:lpstr>
      <vt:lpstr>Dx og tx patol. drægt (n=20)</vt:lpstr>
      <vt:lpstr>Dx og tx af dystoki (n=13)</vt:lpstr>
      <vt:lpstr>Puerperiale lidelser n=20)</vt:lpstr>
      <vt:lpstr>Genopl. nyfødt (n=12)</vt:lpstr>
      <vt:lpstr>Breeding sound. exam han (n=30)</vt:lpstr>
      <vt:lpstr>Crypres. hanhundesæd (n=13)</vt:lpstr>
      <vt:lpstr>Dx og tx af yverproblemer (n=20</vt:lpstr>
      <vt:lpstr>Reprokir. hanhund (n=20)</vt:lpstr>
      <vt:lpstr>Reprokir. hundyr (n=30)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2022-09-15T13:39:54Z</dcterms:created>
  <dcterms:modified xsi:type="dcterms:W3CDTF">2022-09-27T09:57:50Z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2630e2-1ac5-455e-8217-0156b1936a76_Enabled">
    <vt:lpwstr>true</vt:lpwstr>
  </property>
  <property fmtid="{D5CDD505-2E9C-101B-9397-08002B2CF9AE}" pid="3" name="MSIP_Label_6a2630e2-1ac5-455e-8217-0156b1936a76_SetDate">
    <vt:lpwstr>2022-09-15T13:41:50Z</vt:lpwstr>
  </property>
  <property fmtid="{D5CDD505-2E9C-101B-9397-08002B2CF9AE}" pid="4" name="MSIP_Label_6a2630e2-1ac5-455e-8217-0156b1936a76_Method">
    <vt:lpwstr>Standard</vt:lpwstr>
  </property>
  <property fmtid="{D5CDD505-2E9C-101B-9397-08002B2CF9AE}" pid="5" name="MSIP_Label_6a2630e2-1ac5-455e-8217-0156b1936a76_Name">
    <vt:lpwstr>Notclass</vt:lpwstr>
  </property>
  <property fmtid="{D5CDD505-2E9C-101B-9397-08002B2CF9AE}" pid="6" name="MSIP_Label_6a2630e2-1ac5-455e-8217-0156b1936a76_SiteId">
    <vt:lpwstr>a3927f91-cda1-4696-af89-8c9f1ceffa91</vt:lpwstr>
  </property>
  <property fmtid="{D5CDD505-2E9C-101B-9397-08002B2CF9AE}" pid="7" name="MSIP_Label_6a2630e2-1ac5-455e-8217-0156b1936a76_ActionId">
    <vt:lpwstr>816613a3-36b2-42da-bac3-cf53282abcdc</vt:lpwstr>
  </property>
  <property fmtid="{D5CDD505-2E9C-101B-9397-08002B2CF9AE}" pid="8" name="MSIP_Label_6a2630e2-1ac5-455e-8217-0156b1936a76_ContentBits">
    <vt:lpwstr>0</vt:lpwstr>
  </property>
</Properties>
</file>